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3" i="1"/>
  <c r="F6" i="1"/>
  <c r="F17" i="1" l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<sst xmlns="http://schemas.openxmlformats.org/spreadsheetml/2006/main" count="28" uniqueCount="28">
  <si>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</si>
  <si>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</si>
  <si>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</si>
  <si>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</si>
  <si>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</si>
  <si>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</si>
  <si>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</si>
  <si>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</si>
  <si>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</si>
  <si>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</si>
  <si>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</si>
  <si>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</si>
  <si>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</si>
  <si>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</si>
  <si>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</si>
  <si>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</si>
  <si>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</si>
  <si>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</si>
  <si>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</si>
  <si>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</si>
  <si>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</si>
  <si>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Овощи натуральные свежие(ПОМИДОР)</t>
  </si>
  <si>
    <t>Пюре картофельное</t>
  </si>
  <si>
    <t xml:space="preserve">Рыба, тушенная в томате с овощами </t>
  </si>
  <si>
    <t>Чай с лимоном</t>
  </si>
  <si>
    <t>377</t>
  </si>
  <si>
    <t>Банан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</si>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</sst>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/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4" fontId="2" fillId="0" borderId="0" xfId="0" applyNumberFormat="1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>
      <selection activeCell="D19" sqref="D19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9" customFormat="1" ht="41.25" customHeight="1" thickBot="1" x14ac:dyDescent="0.3">
      <c r="A1" s="18" t="s">
        <v>0</v>
      </c>
      <c r="B1" s="27" t="s">
        <v>27</v>
      </c>
      <c r="C1" s="27"/>
      <c r="D1" s="28"/>
      <c r="E1" s="20" t="s">
        <v>1</v>
      </c>
      <c r="F1" s="21"/>
      <c r="G1" s="20"/>
      <c r="H1" s="20"/>
      <c r="I1" s="20" t="s">
        <v>2</v>
      </c>
      <c r="J1" s="22">
        <v>44442</v>
      </c>
      <c r="K1" s="20"/>
      <c r="L1" s="18"/>
      <c r="M1" s="18"/>
      <c r="N1" s="18"/>
      <c r="O1" s="18"/>
    </row>
    <row r="2" spans="1:15" s="9" customFormat="1" x14ac:dyDescent="0.25">
      <c r="A2" s="23" t="s">
        <v>3</v>
      </c>
      <c r="B2" s="24" t="s">
        <v>4</v>
      </c>
      <c r="C2" s="24" t="s">
        <v>5</v>
      </c>
      <c r="D2" s="24" t="s">
        <v>6</v>
      </c>
      <c r="E2" s="24" t="s">
        <v>7</v>
      </c>
      <c r="F2" s="24" t="s">
        <v>8</v>
      </c>
      <c r="G2" s="24" t="s">
        <v>9</v>
      </c>
      <c r="H2" s="24" t="s">
        <v>10</v>
      </c>
      <c r="I2" s="24" t="s">
        <v>11</v>
      </c>
      <c r="J2" s="25" t="s">
        <v>12</v>
      </c>
      <c r="K2" s="8"/>
      <c r="L2" s="8"/>
      <c r="M2" s="8"/>
      <c r="N2" s="8"/>
      <c r="O2" s="8"/>
    </row>
    <row r="3" spans="1:15" ht="15.75" x14ac:dyDescent="0.25">
      <c r="A3" s="29" t="s">
        <v>13</v>
      </c>
      <c r="B3" s="3" t="s">
        <v>18</v>
      </c>
      <c r="C3" s="15">
        <v>71</v>
      </c>
      <c r="D3" s="16" t="s">
        <v>21</v>
      </c>
      <c r="E3" s="15">
        <v>60</v>
      </c>
      <c r="F3" s="12">
        <f>0.065*65</f>
        <v>4.2250000000000005</v>
      </c>
      <c r="G3" s="17">
        <v>7.2</v>
      </c>
      <c r="H3" s="17">
        <v>0.66</v>
      </c>
      <c r="I3" s="17">
        <v>0.12</v>
      </c>
      <c r="J3" s="17">
        <v>2.2799999999999998</v>
      </c>
    </row>
    <row r="4" spans="1:15" ht="15.75" x14ac:dyDescent="0.25">
      <c r="A4" s="29"/>
      <c r="B4" s="3"/>
      <c r="C4" s="15">
        <v>312</v>
      </c>
      <c r="D4" s="16" t="s">
        <v>22</v>
      </c>
      <c r="E4" s="15">
        <v>150</v>
      </c>
      <c r="F4" s="12">
        <v>9.0399999999999991</v>
      </c>
      <c r="G4" s="17">
        <v>137.25</v>
      </c>
      <c r="H4" s="17">
        <v>3.0583333333333331</v>
      </c>
      <c r="I4" s="17">
        <v>4.8</v>
      </c>
      <c r="J4" s="17">
        <v>20.441666666666666</v>
      </c>
    </row>
    <row r="5" spans="1:15" ht="15.75" x14ac:dyDescent="0.25">
      <c r="A5" s="29"/>
      <c r="C5" s="15">
        <v>229</v>
      </c>
      <c r="D5" s="16" t="s">
        <v>23</v>
      </c>
      <c r="E5" s="15">
        <v>100</v>
      </c>
      <c r="F5" s="12">
        <v>24.48</v>
      </c>
      <c r="G5" s="17">
        <v>105</v>
      </c>
      <c r="H5" s="17">
        <v>9.75</v>
      </c>
      <c r="I5" s="17">
        <v>4.95</v>
      </c>
      <c r="J5" s="17">
        <v>3.8</v>
      </c>
    </row>
    <row r="6" spans="1:15" ht="15.75" x14ac:dyDescent="0.25">
      <c r="A6" s="29"/>
      <c r="B6" s="3" t="s">
        <v>20</v>
      </c>
      <c r="C6" s="15" t="s">
        <v>19</v>
      </c>
      <c r="D6" s="16" t="s">
        <v>16</v>
      </c>
      <c r="E6" s="15">
        <v>30</v>
      </c>
      <c r="F6" s="12">
        <f>56*0.03</f>
        <v>1.68</v>
      </c>
      <c r="G6" s="17">
        <v>69</v>
      </c>
      <c r="H6" s="17">
        <v>2.2799999999999998</v>
      </c>
      <c r="I6" s="17">
        <v>0.24</v>
      </c>
      <c r="J6" s="17">
        <v>14.1</v>
      </c>
    </row>
    <row r="7" spans="1:15" ht="15.75" x14ac:dyDescent="0.25">
      <c r="A7" s="29"/>
      <c r="B7" s="3" t="s">
        <v>17</v>
      </c>
      <c r="C7" s="15" t="s">
        <v>25</v>
      </c>
      <c r="D7" s="16" t="s">
        <v>24</v>
      </c>
      <c r="E7" s="15">
        <v>187</v>
      </c>
      <c r="F7" s="12">
        <v>2.6</v>
      </c>
      <c r="G7" s="17">
        <v>0.12</v>
      </c>
      <c r="H7" s="26">
        <v>1.7999999999999999E-2</v>
      </c>
      <c r="I7" s="17">
        <v>13.68</v>
      </c>
      <c r="J7" s="17">
        <v>56</v>
      </c>
    </row>
    <row r="8" spans="1:15" ht="15.75" x14ac:dyDescent="0.25">
      <c r="A8" s="29"/>
      <c r="C8" s="15">
        <v>338</v>
      </c>
      <c r="D8" s="16" t="s">
        <v>26</v>
      </c>
      <c r="E8" s="15">
        <v>146</v>
      </c>
      <c r="F8" s="12">
        <v>14.61</v>
      </c>
      <c r="G8" s="17">
        <f>0.4/100*E8</f>
        <v>0.58399999999999996</v>
      </c>
      <c r="H8" s="17">
        <f>0.4/100*F8</f>
        <v>5.8439999999999999E-2</v>
      </c>
      <c r="I8" s="17">
        <f>9.8/100*E8</f>
        <v>14.308</v>
      </c>
      <c r="J8" s="17">
        <f>47/100*E8</f>
        <v>68.61999999999999</v>
      </c>
    </row>
    <row r="9" spans="1:15" x14ac:dyDescent="0.25">
      <c r="A9" s="29"/>
      <c r="B9" s="2"/>
      <c r="C9" s="10"/>
      <c r="D9" s="5"/>
      <c r="E9" s="11"/>
      <c r="F9" s="12"/>
      <c r="G9" s="14"/>
      <c r="H9" s="14"/>
      <c r="I9" s="14"/>
      <c r="J9" s="14"/>
    </row>
    <row r="10" spans="1:15" x14ac:dyDescent="0.25">
      <c r="A10" s="29"/>
      <c r="B10" s="4"/>
      <c r="C10" s="10"/>
      <c r="D10" s="5"/>
      <c r="E10" s="11"/>
      <c r="F10" s="12"/>
      <c r="G10" s="14"/>
      <c r="H10" s="14"/>
      <c r="I10" s="14"/>
      <c r="J10" s="14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4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6:6" x14ac:dyDescent="0.25">
      <c r="F17" s="13">
        <f>SUM(F3:F16)</f>
        <v>56.635000000000005</v>
      </c>
    </row>
  </sheetData>
  <mergeCells count="2">
    <mergeCell ref="B1:D1"/>
    <mergeCell ref="A3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БЖД</cp:lastModifiedBy>
  <cp:lastPrinted>2021-09-01T05:42:38Z</cp:lastPrinted>
  <dcterms:created xsi:type="dcterms:W3CDTF">2021-05-24T10:58:06Z</dcterms:created>
  <dcterms:modified xsi:type="dcterms:W3CDTF">2021-10-12T16:27:43Z</dcterms:modified>
</cp:coreProperties>
</file>