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H196" i="1" l="1"/>
  <c r="G196" i="1"/>
  <c r="L196" i="1"/>
  <c r="I196" i="1"/>
  <c r="F196" i="1"/>
</calcChain>
</file>

<file path=xl/sharedStrings.xml><?xml version="1.0" encoding="utf-8"?>
<sst xmlns="http://schemas.openxmlformats.org/spreadsheetml/2006/main" count="261" uniqueCount="77">
  <si>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</si>
  <si>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</si>
  <si>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</si>
  <si>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</si>
  <si>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</si>
  <si>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</si>
  <si>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</si>
  <si>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</si>
  <si>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</si>
  <si>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</si>
  <si>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</si>
  <si>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</si>
  <si>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</si>
  <si>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</si>
  <si>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</si>
  <si>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</si>
  <si>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</si>
  <si>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</si>
  <si>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</si>
  <si>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</si>
  <si>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</si>
  <si>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</si>
  <si>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</si>
  <si>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</si>
  <si>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</si>
  <si>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</si>
  <si>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</si>
  <si>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</si>
  <si>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</si>
  <si>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</si>
  <si>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</si>
  <si>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</si>
  <si>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</si>
  <si>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</si>
  <si>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</si>
  <si>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</si>
  <si>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</si>
  <si>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</si>
  <si>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</si>
  <si>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Политотдельская сош</t>
  </si>
  <si>
    <t>Директор</t>
  </si>
  <si>
    <t>Голубова Н.П.</t>
  </si>
  <si>
    <t>макаронные изделия отварные с маслом</t>
  </si>
  <si>
    <t>сосиска отварная</t>
  </si>
  <si>
    <t>овощи</t>
  </si>
  <si>
    <t>кондитерское изделие</t>
  </si>
  <si>
    <t>печенье</t>
  </si>
  <si>
    <t>натуральные свежие</t>
  </si>
  <si>
    <t>хлеб пшеничный</t>
  </si>
  <si>
    <t>чай с лимоном</t>
  </si>
  <si>
    <t>каша жидкая молочная рисовая (с маслом)</t>
  </si>
  <si>
    <t>бутерброд с маслом</t>
  </si>
  <si>
    <t>компот из смеси сухофруктов</t>
  </si>
  <si>
    <t>яблоко</t>
  </si>
  <si>
    <t>плов из птицы</t>
  </si>
  <si>
    <t>напиток с витаминами "Витошка"</t>
  </si>
  <si>
    <t>хле пшеничный</t>
  </si>
  <si>
    <t>каша рассыпчатая гречневая</t>
  </si>
  <si>
    <t>тефтели в сметанно-томатном соусе</t>
  </si>
  <si>
    <t>свекла отварная</t>
  </si>
  <si>
    <t>сыр порциями</t>
  </si>
  <si>
    <t>пюре картофельное</t>
  </si>
  <si>
    <t>рыба тушенная в томате с овощами</t>
  </si>
  <si>
    <t>сок витаминизированный</t>
  </si>
  <si>
    <t xml:space="preserve">овощи </t>
  </si>
  <si>
    <t>овощи натуральные</t>
  </si>
  <si>
    <t>каша рассыпчатая пшеничная</t>
  </si>
  <si>
    <t>гуляш</t>
  </si>
  <si>
    <t>вареники ленивые отварные с маслом</t>
  </si>
  <si>
    <t>какао с молоком</t>
  </si>
  <si>
    <t>котлеты рубленные из бройлер цыплят</t>
  </si>
  <si>
    <t>жаркое по-домашнему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</si>
  <si>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</si>
  <si>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</si>
  <si>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</si>
  <si>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н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</si>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</sst>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7" sqref="G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3.64</v>
      </c>
      <c r="H6" s="40">
        <v>3.86</v>
      </c>
      <c r="I6" s="40">
        <v>20.309999999999999</v>
      </c>
      <c r="J6" s="40">
        <v>130.47999999999999</v>
      </c>
      <c r="K6" s="41">
        <v>203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90</v>
      </c>
      <c r="G7" s="43">
        <v>9.08</v>
      </c>
      <c r="H7" s="43">
        <v>25.44</v>
      </c>
      <c r="I7" s="43">
        <v>0.41</v>
      </c>
      <c r="J7" s="43">
        <v>268.33999999999997</v>
      </c>
      <c r="K7" s="44">
        <v>243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190</v>
      </c>
      <c r="G8" s="43">
        <v>0.11</v>
      </c>
      <c r="H8" s="43">
        <v>0.01</v>
      </c>
      <c r="I8" s="43">
        <v>13.68</v>
      </c>
      <c r="J8" s="43">
        <v>55.8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2.2799999999999998</v>
      </c>
      <c r="H9" s="43">
        <v>0.24</v>
      </c>
      <c r="I9" s="43">
        <v>14.1</v>
      </c>
      <c r="J9" s="43">
        <v>69</v>
      </c>
      <c r="K9" s="44" t="s">
        <v>75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44</v>
      </c>
      <c r="E11" s="42" t="s">
        <v>47</v>
      </c>
      <c r="F11" s="43">
        <v>60</v>
      </c>
      <c r="G11" s="43">
        <v>0.42</v>
      </c>
      <c r="H11" s="43">
        <v>0.06</v>
      </c>
      <c r="I11" s="43">
        <v>1.1399999999999999</v>
      </c>
      <c r="J11" s="43">
        <v>7.2</v>
      </c>
      <c r="K11" s="44">
        <v>71</v>
      </c>
      <c r="L11" s="43"/>
    </row>
    <row r="12" spans="1:12" ht="15" x14ac:dyDescent="0.25">
      <c r="A12" s="23"/>
      <c r="B12" s="15"/>
      <c r="C12" s="11"/>
      <c r="D12" s="6" t="s">
        <v>46</v>
      </c>
      <c r="E12" s="42" t="s">
        <v>45</v>
      </c>
      <c r="F12" s="43">
        <v>30</v>
      </c>
      <c r="G12" s="43">
        <v>6.15</v>
      </c>
      <c r="H12" s="43">
        <v>3.45</v>
      </c>
      <c r="I12" s="43">
        <v>19.8</v>
      </c>
      <c r="J12" s="43">
        <v>98</v>
      </c>
      <c r="K12" s="44" t="s">
        <v>75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21.68</v>
      </c>
      <c r="H13" s="19">
        <f t="shared" si="0"/>
        <v>33.06</v>
      </c>
      <c r="I13" s="19">
        <f t="shared" si="0"/>
        <v>69.44</v>
      </c>
      <c r="J13" s="19">
        <f t="shared" si="0"/>
        <v>628.81999999999994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21.68</v>
      </c>
      <c r="H24" s="32">
        <f t="shared" si="4"/>
        <v>33.06</v>
      </c>
      <c r="I24" s="32">
        <f t="shared" si="4"/>
        <v>69.44</v>
      </c>
      <c r="J24" s="32">
        <f t="shared" si="4"/>
        <v>628.81999999999994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205</v>
      </c>
      <c r="G25" s="40">
        <v>4.9800000000000004</v>
      </c>
      <c r="H25" s="40">
        <v>10.46</v>
      </c>
      <c r="I25" s="40">
        <v>32.619999999999997</v>
      </c>
      <c r="J25" s="40">
        <v>245.02</v>
      </c>
      <c r="K25" s="41">
        <v>182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51</v>
      </c>
      <c r="F26" s="43">
        <v>40</v>
      </c>
      <c r="G26" s="43">
        <v>2.36</v>
      </c>
      <c r="H26" s="43">
        <v>7.49</v>
      </c>
      <c r="I26" s="43">
        <v>14.89</v>
      </c>
      <c r="J26" s="43">
        <v>136</v>
      </c>
      <c r="K26" s="44">
        <v>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0.6</v>
      </c>
      <c r="H27" s="43">
        <v>0.08</v>
      </c>
      <c r="I27" s="43">
        <v>28.81</v>
      </c>
      <c r="J27" s="43">
        <v>119.52</v>
      </c>
      <c r="K27" s="44">
        <v>349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8.34</v>
      </c>
      <c r="H32" s="19">
        <f t="shared" ref="H32" si="7">SUM(H25:H31)</f>
        <v>18.43</v>
      </c>
      <c r="I32" s="19">
        <f t="shared" ref="I32" si="8">SUM(I25:I31)</f>
        <v>86.11999999999999</v>
      </c>
      <c r="J32" s="19">
        <f t="shared" ref="J32:L32" si="9">SUM(J25:J31)</f>
        <v>547.54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525</v>
      </c>
      <c r="G43" s="32">
        <f t="shared" ref="G43" si="14">G32+G42</f>
        <v>8.34</v>
      </c>
      <c r="H43" s="32">
        <f t="shared" ref="H43" si="15">H32+H42</f>
        <v>18.43</v>
      </c>
      <c r="I43" s="32">
        <f t="shared" ref="I43" si="16">I32+I42</f>
        <v>86.11999999999999</v>
      </c>
      <c r="J43" s="32">
        <f t="shared" ref="J43:L43" si="17">J32+J42</f>
        <v>547.54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16.89</v>
      </c>
      <c r="H44" s="40">
        <v>9.8699999999999992</v>
      </c>
      <c r="I44" s="40">
        <v>36.450000000000003</v>
      </c>
      <c r="J44" s="40">
        <v>302.67</v>
      </c>
      <c r="K44" s="41">
        <v>291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>
        <v>507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3.04</v>
      </c>
      <c r="H47" s="43">
        <v>0.32</v>
      </c>
      <c r="I47" s="43">
        <v>18.8</v>
      </c>
      <c r="J47" s="43">
        <v>92</v>
      </c>
      <c r="K47" s="44" t="s">
        <v>75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44</v>
      </c>
      <c r="E49" s="42" t="s">
        <v>47</v>
      </c>
      <c r="F49" s="43">
        <v>60</v>
      </c>
      <c r="G49" s="43">
        <v>0.66</v>
      </c>
      <c r="H49" s="43">
        <v>0.12</v>
      </c>
      <c r="I49" s="43">
        <v>2.2799999999999998</v>
      </c>
      <c r="J49" s="43">
        <v>13.2</v>
      </c>
      <c r="K49" s="44">
        <v>71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20.59</v>
      </c>
      <c r="H51" s="19">
        <f t="shared" ref="H51" si="19">SUM(H44:H50)</f>
        <v>10.309999999999999</v>
      </c>
      <c r="I51" s="19">
        <f t="shared" ref="I51" si="20">SUM(I44:I50)</f>
        <v>76.53</v>
      </c>
      <c r="J51" s="19">
        <f t="shared" ref="J51:L51" si="21">SUM(J44:J50)</f>
        <v>487.87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20.59</v>
      </c>
      <c r="H62" s="32">
        <f t="shared" ref="H62" si="27">H51+H61</f>
        <v>10.309999999999999</v>
      </c>
      <c r="I62" s="32">
        <f t="shared" ref="I62" si="28">I51+I61</f>
        <v>76.53</v>
      </c>
      <c r="J62" s="32">
        <f t="shared" ref="J62:L62" si="29">J51+J61</f>
        <v>487.87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100</v>
      </c>
      <c r="G63" s="40">
        <v>5.73</v>
      </c>
      <c r="H63" s="40">
        <v>4.0599999999999996</v>
      </c>
      <c r="I63" s="40">
        <v>25.76</v>
      </c>
      <c r="J63" s="40">
        <v>162.5</v>
      </c>
      <c r="K63" s="41">
        <v>302</v>
      </c>
      <c r="L63" s="40"/>
    </row>
    <row r="64" spans="1:12" ht="15" x14ac:dyDescent="0.25">
      <c r="A64" s="23"/>
      <c r="B64" s="15"/>
      <c r="C64" s="11"/>
      <c r="D64" s="6"/>
      <c r="E64" s="42" t="s">
        <v>58</v>
      </c>
      <c r="F64" s="43">
        <v>110</v>
      </c>
      <c r="G64" s="43">
        <v>6.96</v>
      </c>
      <c r="H64" s="43">
        <v>16.11</v>
      </c>
      <c r="I64" s="43">
        <v>11.61</v>
      </c>
      <c r="J64" s="43">
        <v>223</v>
      </c>
      <c r="K64" s="44" t="s">
        <v>76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180</v>
      </c>
      <c r="G65" s="43">
        <v>0.11</v>
      </c>
      <c r="H65" s="43">
        <v>0.01</v>
      </c>
      <c r="I65" s="43">
        <v>13.68</v>
      </c>
      <c r="J65" s="43">
        <v>55.8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2.2799999999999998</v>
      </c>
      <c r="H66" s="43">
        <v>0.24</v>
      </c>
      <c r="I66" s="43">
        <v>14.1</v>
      </c>
      <c r="J66" s="43">
        <v>69</v>
      </c>
      <c r="K66" s="44" t="s">
        <v>75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44</v>
      </c>
      <c r="E68" s="42" t="s">
        <v>59</v>
      </c>
      <c r="F68" s="43">
        <v>60</v>
      </c>
      <c r="G68" s="43">
        <v>0.85</v>
      </c>
      <c r="H68" s="43">
        <v>3.61</v>
      </c>
      <c r="I68" s="43">
        <v>4.96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 t="s">
        <v>26</v>
      </c>
      <c r="E69" s="42" t="s">
        <v>60</v>
      </c>
      <c r="F69" s="43">
        <v>20</v>
      </c>
      <c r="G69" s="43">
        <v>4.6399999999999997</v>
      </c>
      <c r="H69" s="43">
        <v>5.9</v>
      </c>
      <c r="I69" s="43">
        <v>0</v>
      </c>
      <c r="J69" s="43">
        <v>72</v>
      </c>
      <c r="K69" s="44">
        <v>15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20.57</v>
      </c>
      <c r="H70" s="19">
        <f t="shared" ref="H70" si="31">SUM(H63:H69)</f>
        <v>29.93</v>
      </c>
      <c r="I70" s="19">
        <f t="shared" ref="I70" si="32">SUM(I63:I69)</f>
        <v>70.11</v>
      </c>
      <c r="J70" s="19">
        <f t="shared" ref="J70:L70" si="33">SUM(J63:J69)</f>
        <v>637.98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20.57</v>
      </c>
      <c r="H81" s="32">
        <f t="shared" ref="H81" si="39">H70+H80</f>
        <v>29.93</v>
      </c>
      <c r="I81" s="32">
        <f t="shared" ref="I81" si="40">I70+I80</f>
        <v>70.11</v>
      </c>
      <c r="J81" s="32">
        <f t="shared" ref="J81:L81" si="41">J70+J80</f>
        <v>637.98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130</v>
      </c>
      <c r="G82" s="40">
        <v>2.65</v>
      </c>
      <c r="H82" s="40">
        <v>4.16</v>
      </c>
      <c r="I82" s="40">
        <v>17.72</v>
      </c>
      <c r="J82" s="40">
        <v>118.95</v>
      </c>
      <c r="K82" s="41">
        <v>312</v>
      </c>
      <c r="L82" s="40"/>
    </row>
    <row r="83" spans="1:12" ht="15" x14ac:dyDescent="0.25">
      <c r="A83" s="23"/>
      <c r="B83" s="15"/>
      <c r="C83" s="11"/>
      <c r="D83" s="6"/>
      <c r="E83" s="42" t="s">
        <v>62</v>
      </c>
      <c r="F83" s="43">
        <v>100</v>
      </c>
      <c r="G83" s="43">
        <v>9.75</v>
      </c>
      <c r="H83" s="43">
        <v>4.95</v>
      </c>
      <c r="I83" s="43">
        <v>3.8</v>
      </c>
      <c r="J83" s="43">
        <v>105</v>
      </c>
      <c r="K83" s="44">
        <v>229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180</v>
      </c>
      <c r="G84" s="43">
        <v>0.9</v>
      </c>
      <c r="H84" s="43">
        <v>0</v>
      </c>
      <c r="I84" s="43">
        <v>18.18</v>
      </c>
      <c r="J84" s="43">
        <v>76.319999999999993</v>
      </c>
      <c r="K84" s="44">
        <v>389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2.2799999999999998</v>
      </c>
      <c r="H85" s="43">
        <v>0.24</v>
      </c>
      <c r="I85" s="43">
        <v>14.1</v>
      </c>
      <c r="J85" s="43">
        <v>69</v>
      </c>
      <c r="K85" s="44" t="s">
        <v>75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64</v>
      </c>
      <c r="E87" s="42" t="s">
        <v>65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13.2</v>
      </c>
      <c r="K87" s="44">
        <v>71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16.239999999999998</v>
      </c>
      <c r="H89" s="19">
        <f t="shared" ref="H89" si="43">SUM(H82:H88)</f>
        <v>9.4699999999999989</v>
      </c>
      <c r="I89" s="19">
        <f t="shared" ref="I89" si="44">SUM(I82:I88)</f>
        <v>56.080000000000005</v>
      </c>
      <c r="J89" s="19">
        <f t="shared" ref="J89:L89" si="45">SUM(J82:J88)</f>
        <v>382.46999999999997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16.239999999999998</v>
      </c>
      <c r="H100" s="32">
        <f t="shared" ref="H100" si="51">H89+H99</f>
        <v>9.4699999999999989</v>
      </c>
      <c r="I100" s="32">
        <f t="shared" ref="I100" si="52">I89+I99</f>
        <v>56.080000000000005</v>
      </c>
      <c r="J100" s="32">
        <f t="shared" ref="J100:L100" si="53">J89+J99</f>
        <v>382.46999999999997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100</v>
      </c>
      <c r="G101" s="40">
        <v>4.21</v>
      </c>
      <c r="H101" s="40">
        <v>3</v>
      </c>
      <c r="I101" s="40">
        <v>25.9</v>
      </c>
      <c r="J101" s="40">
        <v>147.19999999999999</v>
      </c>
      <c r="K101" s="41">
        <v>302</v>
      </c>
      <c r="L101" s="40"/>
    </row>
    <row r="102" spans="1:12" ht="15" x14ac:dyDescent="0.25">
      <c r="A102" s="23"/>
      <c r="B102" s="15"/>
      <c r="C102" s="11"/>
      <c r="D102" s="6"/>
      <c r="E102" s="42" t="s">
        <v>67</v>
      </c>
      <c r="F102" s="43">
        <v>100</v>
      </c>
      <c r="G102" s="43">
        <v>10.64</v>
      </c>
      <c r="H102" s="43">
        <v>28.19</v>
      </c>
      <c r="I102" s="43">
        <v>2.89</v>
      </c>
      <c r="J102" s="43">
        <v>309</v>
      </c>
      <c r="K102" s="44">
        <v>260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180</v>
      </c>
      <c r="G103" s="43">
        <v>0</v>
      </c>
      <c r="H103" s="43">
        <v>0</v>
      </c>
      <c r="I103" s="43">
        <v>17.100000000000001</v>
      </c>
      <c r="J103" s="43">
        <v>72</v>
      </c>
      <c r="K103" s="44">
        <v>507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3.04</v>
      </c>
      <c r="H104" s="43">
        <v>0.32</v>
      </c>
      <c r="I104" s="43">
        <v>18.8</v>
      </c>
      <c r="J104" s="43">
        <v>92</v>
      </c>
      <c r="K104" s="44" t="s">
        <v>75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60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</v>
      </c>
      <c r="K106" s="44">
        <v>15</v>
      </c>
      <c r="L106" s="43"/>
    </row>
    <row r="107" spans="1:12" ht="15" x14ac:dyDescent="0.25">
      <c r="A107" s="23"/>
      <c r="B107" s="15"/>
      <c r="C107" s="11"/>
      <c r="D107" s="6" t="s">
        <v>64</v>
      </c>
      <c r="E107" s="42" t="s">
        <v>47</v>
      </c>
      <c r="F107" s="43">
        <v>60</v>
      </c>
      <c r="G107" s="43">
        <v>0.42</v>
      </c>
      <c r="H107" s="43">
        <v>0.06</v>
      </c>
      <c r="I107" s="43">
        <v>1.1399999999999999</v>
      </c>
      <c r="J107" s="43">
        <v>7.2</v>
      </c>
      <c r="K107" s="44">
        <v>71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22.950000000000003</v>
      </c>
      <c r="H108" s="19">
        <f t="shared" si="54"/>
        <v>37.470000000000006</v>
      </c>
      <c r="I108" s="19">
        <f t="shared" si="54"/>
        <v>65.83</v>
      </c>
      <c r="J108" s="19">
        <f t="shared" si="54"/>
        <v>699.40000000000009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22.950000000000003</v>
      </c>
      <c r="H119" s="32">
        <f t="shared" ref="H119" si="59">H108+H118</f>
        <v>37.470000000000006</v>
      </c>
      <c r="I119" s="32">
        <f t="shared" ref="I119" si="60">I108+I118</f>
        <v>65.83</v>
      </c>
      <c r="J119" s="32">
        <f t="shared" ref="J119:L119" si="61">J108+J118</f>
        <v>699.40000000000009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165</v>
      </c>
      <c r="G120" s="40">
        <v>23.37</v>
      </c>
      <c r="H120" s="40">
        <v>16.77</v>
      </c>
      <c r="I120" s="40">
        <v>21.73</v>
      </c>
      <c r="J120" s="40">
        <v>331.57</v>
      </c>
      <c r="K120" s="41">
        <v>218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69</v>
      </c>
      <c r="F122" s="43">
        <v>180</v>
      </c>
      <c r="G122" s="43">
        <v>3.67</v>
      </c>
      <c r="H122" s="43">
        <v>3.19</v>
      </c>
      <c r="I122" s="43">
        <v>15.82</v>
      </c>
      <c r="J122" s="43">
        <v>106.74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115</v>
      </c>
      <c r="G124" s="43">
        <v>0.46</v>
      </c>
      <c r="H124" s="43">
        <v>0.46</v>
      </c>
      <c r="I124" s="43">
        <v>11.27</v>
      </c>
      <c r="J124" s="43">
        <v>47</v>
      </c>
      <c r="K124" s="44">
        <v>338</v>
      </c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51</v>
      </c>
      <c r="F125" s="43">
        <v>40</v>
      </c>
      <c r="G125" s="43">
        <v>2.36</v>
      </c>
      <c r="H125" s="43">
        <v>7.49</v>
      </c>
      <c r="I125" s="43">
        <v>14.89</v>
      </c>
      <c r="J125" s="43">
        <v>136</v>
      </c>
      <c r="K125" s="44">
        <v>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29.86</v>
      </c>
      <c r="H127" s="19">
        <f t="shared" si="62"/>
        <v>27.910000000000004</v>
      </c>
      <c r="I127" s="19">
        <f t="shared" si="62"/>
        <v>63.709999999999994</v>
      </c>
      <c r="J127" s="19">
        <f t="shared" si="62"/>
        <v>621.30999999999995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29.86</v>
      </c>
      <c r="H138" s="32">
        <f t="shared" ref="H138" si="67">H127+H137</f>
        <v>27.910000000000004</v>
      </c>
      <c r="I138" s="32">
        <f t="shared" ref="I138" si="68">I127+I137</f>
        <v>63.709999999999994</v>
      </c>
      <c r="J138" s="32">
        <f t="shared" ref="J138:L138" si="69">J127+J137</f>
        <v>621.30999999999995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100</v>
      </c>
      <c r="G139" s="40">
        <v>3.64</v>
      </c>
      <c r="H139" s="40">
        <v>3.86</v>
      </c>
      <c r="I139" s="40">
        <v>20.309999999999999</v>
      </c>
      <c r="J139" s="40">
        <v>130.47999999999999</v>
      </c>
      <c r="K139" s="41">
        <v>203</v>
      </c>
      <c r="L139" s="40"/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90</v>
      </c>
      <c r="G140" s="43">
        <v>12.52</v>
      </c>
      <c r="H140" s="43">
        <v>24.05</v>
      </c>
      <c r="I140" s="43">
        <v>12.65</v>
      </c>
      <c r="J140" s="43">
        <v>317.45</v>
      </c>
      <c r="K140" s="44">
        <v>295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180</v>
      </c>
      <c r="G141" s="43">
        <v>0</v>
      </c>
      <c r="H141" s="43">
        <v>0</v>
      </c>
      <c r="I141" s="43">
        <v>17.100000000000001</v>
      </c>
      <c r="J141" s="43">
        <v>72</v>
      </c>
      <c r="K141" s="44">
        <v>507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2.2799999999999998</v>
      </c>
      <c r="H142" s="43">
        <v>0.24</v>
      </c>
      <c r="I142" s="43">
        <v>14.1</v>
      </c>
      <c r="J142" s="43">
        <v>69</v>
      </c>
      <c r="K142" s="44" t="s">
        <v>75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18.84</v>
      </c>
      <c r="H146" s="19">
        <f t="shared" si="70"/>
        <v>28.549999999999997</v>
      </c>
      <c r="I146" s="19">
        <f t="shared" si="70"/>
        <v>73.959999999999994</v>
      </c>
      <c r="J146" s="19">
        <f t="shared" si="70"/>
        <v>635.92999999999995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18.84</v>
      </c>
      <c r="H157" s="32">
        <f t="shared" ref="H157" si="75">H146+H156</f>
        <v>28.549999999999997</v>
      </c>
      <c r="I157" s="32">
        <f t="shared" ref="I157" si="76">I146+I156</f>
        <v>73.959999999999994</v>
      </c>
      <c r="J157" s="32">
        <f t="shared" ref="J157:L157" si="77">J146+J156</f>
        <v>635.92999999999995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175</v>
      </c>
      <c r="G158" s="40">
        <v>12.3</v>
      </c>
      <c r="H158" s="40">
        <v>29.5</v>
      </c>
      <c r="I158" s="40">
        <v>16.579999999999998</v>
      </c>
      <c r="J158" s="40">
        <v>383</v>
      </c>
      <c r="K158" s="41">
        <v>259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180</v>
      </c>
      <c r="G160" s="43">
        <v>0.6</v>
      </c>
      <c r="H160" s="43">
        <v>0.08</v>
      </c>
      <c r="I160" s="43">
        <v>28.81</v>
      </c>
      <c r="J160" s="43">
        <v>119.52</v>
      </c>
      <c r="K160" s="44">
        <v>349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2.2799999999999998</v>
      </c>
      <c r="H161" s="43">
        <v>0.24</v>
      </c>
      <c r="I161" s="43">
        <v>14.1</v>
      </c>
      <c r="J161" s="43">
        <v>69</v>
      </c>
      <c r="K161" s="44" t="s">
        <v>75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60</v>
      </c>
      <c r="F163" s="43">
        <v>20</v>
      </c>
      <c r="G163" s="43">
        <v>4.6399999999999997</v>
      </c>
      <c r="H163" s="43">
        <v>5.9</v>
      </c>
      <c r="I163" s="43">
        <v>0</v>
      </c>
      <c r="J163" s="43">
        <v>72</v>
      </c>
      <c r="K163" s="44">
        <v>15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20.22</v>
      </c>
      <c r="H165" s="19">
        <f t="shared" si="78"/>
        <v>36.119999999999997</v>
      </c>
      <c r="I165" s="19">
        <f t="shared" si="78"/>
        <v>69.290000000000006</v>
      </c>
      <c r="J165" s="19">
        <f t="shared" si="78"/>
        <v>690.52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505</v>
      </c>
      <c r="G176" s="32">
        <f t="shared" ref="G176" si="82">G165+G175</f>
        <v>20.22</v>
      </c>
      <c r="H176" s="32">
        <f t="shared" ref="H176" si="83">H165+H175</f>
        <v>36.119999999999997</v>
      </c>
      <c r="I176" s="32">
        <f t="shared" ref="I176" si="84">I165+I175</f>
        <v>69.290000000000006</v>
      </c>
      <c r="J176" s="32">
        <f t="shared" ref="J176:L176" si="85">J165+J175</f>
        <v>690.52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220</v>
      </c>
      <c r="G177" s="40">
        <v>6.11</v>
      </c>
      <c r="H177" s="40">
        <v>10.72</v>
      </c>
      <c r="I177" s="40">
        <v>42.36</v>
      </c>
      <c r="J177" s="40">
        <v>225</v>
      </c>
      <c r="K177" s="41">
        <v>181</v>
      </c>
      <c r="L177" s="40"/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40</v>
      </c>
      <c r="G178" s="43">
        <v>5.08</v>
      </c>
      <c r="H178" s="43">
        <v>4.5999999999999996</v>
      </c>
      <c r="I178" s="43">
        <v>0.28000000000000003</v>
      </c>
      <c r="J178" s="43">
        <v>63</v>
      </c>
      <c r="K178" s="44">
        <v>209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180</v>
      </c>
      <c r="G179" s="43">
        <v>0.11</v>
      </c>
      <c r="H179" s="43">
        <v>0.01</v>
      </c>
      <c r="I179" s="43">
        <v>13.68</v>
      </c>
      <c r="J179" s="43">
        <v>55.8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20</v>
      </c>
      <c r="G180" s="43">
        <v>1.52</v>
      </c>
      <c r="H180" s="43">
        <v>0.16</v>
      </c>
      <c r="I180" s="43">
        <v>9.4</v>
      </c>
      <c r="J180" s="43">
        <v>46</v>
      </c>
      <c r="K180" s="44" t="s">
        <v>75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51</v>
      </c>
      <c r="F182" s="43">
        <v>40</v>
      </c>
      <c r="G182" s="43">
        <v>2.36</v>
      </c>
      <c r="H182" s="43">
        <v>7.49</v>
      </c>
      <c r="I182" s="43">
        <v>14.89</v>
      </c>
      <c r="J182" s="43">
        <v>136</v>
      </c>
      <c r="K182" s="44">
        <v>1</v>
      </c>
      <c r="L182" s="43"/>
    </row>
    <row r="183" spans="1:12" ht="15" x14ac:dyDescent="0.25">
      <c r="A183" s="23"/>
      <c r="B183" s="15"/>
      <c r="C183" s="11"/>
      <c r="D183" s="6"/>
      <c r="E183" s="42" t="s">
        <v>74</v>
      </c>
      <c r="F183" s="43">
        <v>30</v>
      </c>
      <c r="G183" s="43">
        <v>0</v>
      </c>
      <c r="H183" s="43">
        <v>1.2</v>
      </c>
      <c r="I183" s="43">
        <v>2.1</v>
      </c>
      <c r="J183" s="43">
        <v>19.5</v>
      </c>
      <c r="K183" s="44" t="s">
        <v>75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15.18</v>
      </c>
      <c r="H184" s="19">
        <f t="shared" si="86"/>
        <v>24.18</v>
      </c>
      <c r="I184" s="19">
        <f t="shared" si="86"/>
        <v>82.71</v>
      </c>
      <c r="J184" s="19">
        <f t="shared" si="86"/>
        <v>545.29999999999995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15.18</v>
      </c>
      <c r="H195" s="32">
        <f t="shared" ref="H195" si="91">H184+H194</f>
        <v>24.18</v>
      </c>
      <c r="I195" s="32">
        <f t="shared" ref="I195" si="92">I184+I194</f>
        <v>82.71</v>
      </c>
      <c r="J195" s="32">
        <f t="shared" ref="J195:L195" si="93">J184+J194</f>
        <v>545.29999999999995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19.447000000000003</v>
      </c>
      <c r="H196" s="34">
        <f t="shared" si="94"/>
        <v>25.542999999999999</v>
      </c>
      <c r="I196" s="34">
        <f t="shared" si="94"/>
        <v>71.378</v>
      </c>
      <c r="J196" s="34">
        <f t="shared" si="94"/>
        <v>587.71400000000006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dcterms:created xsi:type="dcterms:W3CDTF">2022-05-16T14:23:56Z</dcterms:created>
  <dcterms:modified xsi:type="dcterms:W3CDTF">2023-10-20T10:56:45Z</dcterms:modified>
</cp:coreProperties>
</file>